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<sst xmlns="http://schemas.openxmlformats.org/spreadsheetml/2006/main" count="162" uniqueCount="89">
  <si>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</si>
  <si>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</si>
  <si>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</si>
  <si>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</si>
  <si>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</si>
  <si>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</si>
  <si>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</si>
  <si>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</si>
  <si>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</si>
  <si>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</si>
  <si>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</si>
  <si>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</si>
  <si>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</si>
  <si>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</si>
  <si>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</si>
  <si>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</si>
  <si>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</si>
  <si>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</si>
  <si>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</si>
  <si>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</si>
  <si>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</si>
  <si>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</si>
  <si>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</si>
  <si>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</si>
  <si>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</si>
  <si>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</si>
  <si>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</si>
  <si>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</si>
  <si>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</si>
  <si>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</si>
  <si>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</si>
  <si>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</si>
  <si>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</si>
  <si>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</si>
  <si>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</si>
  <si>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</si>
  <si>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</si>
  <si>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</si>
  <si>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</si>
  <si>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</si>
  <si>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</si>
  <si>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</si>
  <si>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</si>
  <si>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</si>
  <si>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</si>
  <si>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</si>
  <si>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</si>
  <si>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</si>
  <si>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</si>
  <si>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</si>
  <si>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</si>
  <si>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</si>
  <si>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</si>
  <si>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</si>
  <si>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</si>
  <si>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</si>
  <si>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</si>
  <si>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</si>
  <si>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</si>
  <si>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</si>
  <si>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</si>
  <si>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</si>
  <si>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</si>
  <si>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</si>
  <si>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</si>
  <si>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</si>
  <si>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</si>
  <si>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</si>
  <si>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</si>
  <si>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</si>
  <si>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</si>
  <si>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</si>
  <si>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</si>
  <si>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</si>
  <si>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</si>
  <si>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</si>
  <si>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</si>
  <si>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</si>
  <si>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</si>
  <si>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</si>
  <si>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</si>
  <si>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</si>
  <si>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</si>
  <si>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</si>
  <si>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</si>
  <si>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</si>
  <si>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</si>
  <si>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</si>
  <si>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Abril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</si>
</sst>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14785472.43</v>
      </c>
      <c r="E10" s="14">
        <f t="shared" si="0"/>
        <v>0</v>
      </c>
      <c r="F10" s="14">
        <f t="shared" si="0"/>
        <v>14785472.43</v>
      </c>
      <c r="G10" s="14">
        <f t="shared" si="0"/>
        <v>2961742.61</v>
      </c>
      <c r="H10" s="14">
        <f t="shared" si="0"/>
        <v>2961742.61</v>
      </c>
      <c r="I10" s="14">
        <f t="shared" si="0"/>
        <v>11823729.819999998</v>
      </c>
    </row>
    <row r="11" spans="2:9" ht="12.75">
      <c r="B11" s="3" t="s">
        <v>12</v>
      </c>
      <c r="C11" s="9"/>
      <c r="D11" s="15">
        <f aca="true" t="shared" si="1" ref="D11:I11">SUM(D12:D18)</f>
        <v>6185303.2299999995</v>
      </c>
      <c r="E11" s="15">
        <f t="shared" si="1"/>
        <v>0</v>
      </c>
      <c r="F11" s="15">
        <f t="shared" si="1"/>
        <v>6185303.2299999995</v>
      </c>
      <c r="G11" s="15">
        <f t="shared" si="1"/>
        <v>1009134.73</v>
      </c>
      <c r="H11" s="15">
        <f t="shared" si="1"/>
        <v>1009134.73</v>
      </c>
      <c r="I11" s="15">
        <f t="shared" si="1"/>
        <v>5176168.499999999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465763.04</v>
      </c>
      <c r="H12" s="16">
        <v>465763.04</v>
      </c>
      <c r="I12" s="16">
        <f>F12-G12</f>
        <v>1802920.9</v>
      </c>
    </row>
    <row r="13" spans="2:9" ht="12.75">
      <c r="B13" s="13" t="s">
        <v>14</v>
      </c>
      <c r="C13" s="11"/>
      <c r="D13" s="15">
        <v>396200</v>
      </c>
      <c r="E13" s="16">
        <v>0</v>
      </c>
      <c r="F13" s="16">
        <f aca="true" t="shared" si="2" ref="F13:F18">D13+E13</f>
        <v>396200</v>
      </c>
      <c r="G13" s="16">
        <v>144090.16</v>
      </c>
      <c r="H13" s="16">
        <v>144090.16</v>
      </c>
      <c r="I13" s="16">
        <f aca="true" t="shared" si="3" ref="I13:I18">F13-G13</f>
        <v>252109.84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90482.14</v>
      </c>
      <c r="H14" s="16">
        <v>90482.14</v>
      </c>
      <c r="I14" s="16">
        <f t="shared" si="3"/>
        <v>372414.36</v>
      </c>
    </row>
    <row r="15" spans="2:9" ht="12.75">
      <c r="B15" s="13" t="s">
        <v>16</v>
      </c>
      <c r="C15" s="11"/>
      <c r="D15" s="15">
        <v>437882.88</v>
      </c>
      <c r="E15" s="16">
        <v>0</v>
      </c>
      <c r="F15" s="16">
        <f t="shared" si="2"/>
        <v>437882.88</v>
      </c>
      <c r="G15" s="16">
        <v>89180.25</v>
      </c>
      <c r="H15" s="16">
        <v>89180.25</v>
      </c>
      <c r="I15" s="16">
        <f t="shared" si="3"/>
        <v>348702.63</v>
      </c>
    </row>
    <row r="16" spans="2:9" ht="12.75">
      <c r="B16" s="13" t="s">
        <v>17</v>
      </c>
      <c r="C16" s="11"/>
      <c r="D16" s="15">
        <v>2552163.61</v>
      </c>
      <c r="E16" s="16">
        <v>0</v>
      </c>
      <c r="F16" s="16">
        <f t="shared" si="2"/>
        <v>2552163.61</v>
      </c>
      <c r="G16" s="16">
        <v>219619.14</v>
      </c>
      <c r="H16" s="16">
        <v>219619.14</v>
      </c>
      <c r="I16" s="16">
        <f t="shared" si="3"/>
        <v>2332544.4699999997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169789.99</v>
      </c>
      <c r="H19" s="15">
        <f t="shared" si="4"/>
        <v>169789.99</v>
      </c>
      <c r="I19" s="15">
        <f t="shared" si="4"/>
        <v>630410.01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14676.49</v>
      </c>
      <c r="H20" s="16">
        <v>14676.49</v>
      </c>
      <c r="I20" s="16">
        <f>F20-G20</f>
        <v>34523.51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301.72</v>
      </c>
      <c r="H21" s="16">
        <v>301.72</v>
      </c>
      <c r="I21" s="16">
        <f aca="true" t="shared" si="6" ref="I21:I83">F21-G21</f>
        <v>11698.28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104474.35</v>
      </c>
      <c r="H23" s="16">
        <v>104474.35</v>
      </c>
      <c r="I23" s="16">
        <f t="shared" si="6"/>
        <v>149925.65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10200</v>
      </c>
      <c r="H24" s="16">
        <v>10200</v>
      </c>
      <c r="I24" s="16">
        <f t="shared" si="6"/>
        <v>197400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40137.43</v>
      </c>
      <c r="H25" s="16">
        <v>40137.43</v>
      </c>
      <c r="I25" s="16">
        <f t="shared" si="6"/>
        <v>199862.57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6701626.41</v>
      </c>
      <c r="E29" s="15">
        <f t="shared" si="7"/>
        <v>0</v>
      </c>
      <c r="F29" s="15">
        <f t="shared" si="7"/>
        <v>6701626.41</v>
      </c>
      <c r="G29" s="15">
        <f t="shared" si="7"/>
        <v>1535632.5699999998</v>
      </c>
      <c r="H29" s="15">
        <f t="shared" si="7"/>
        <v>1535632.5699999998</v>
      </c>
      <c r="I29" s="15">
        <f t="shared" si="7"/>
        <v>5165993.84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733891.08</v>
      </c>
      <c r="H30" s="16">
        <v>733891.08</v>
      </c>
      <c r="I30" s="16">
        <f t="shared" si="6"/>
        <v>2767708.92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14095.3</v>
      </c>
      <c r="H32" s="16">
        <v>14095.3</v>
      </c>
      <c r="I32" s="16">
        <f t="shared" si="6"/>
        <v>225904.7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450</v>
      </c>
      <c r="H33" s="16">
        <v>450</v>
      </c>
      <c r="I33" s="16">
        <f t="shared" si="6"/>
        <v>9150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164210.32</v>
      </c>
      <c r="H34" s="16">
        <v>164210.32</v>
      </c>
      <c r="I34" s="16">
        <f t="shared" si="6"/>
        <v>814077.6799999999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5630</v>
      </c>
      <c r="H35" s="16">
        <v>5630</v>
      </c>
      <c r="I35" s="16">
        <f t="shared" si="6"/>
        <v>1570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1961338.41</v>
      </c>
      <c r="E38" s="16">
        <v>0</v>
      </c>
      <c r="F38" s="15">
        <f t="shared" si="8"/>
        <v>1961338.41</v>
      </c>
      <c r="G38" s="16">
        <v>617355.87</v>
      </c>
      <c r="H38" s="16">
        <v>617355.87</v>
      </c>
      <c r="I38" s="16">
        <f t="shared" si="6"/>
        <v>1343982.54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247185.32</v>
      </c>
      <c r="H39" s="15">
        <f t="shared" si="9"/>
        <v>247185.32</v>
      </c>
      <c r="I39" s="15">
        <f t="shared" si="9"/>
        <v>709157.47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247185.32</v>
      </c>
      <c r="H44" s="16">
        <v>247185.32</v>
      </c>
      <c r="I44" s="16">
        <f t="shared" si="6"/>
        <v>709157.47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14785472.43</v>
      </c>
      <c r="E160" s="14">
        <f t="shared" si="21"/>
        <v>0</v>
      </c>
      <c r="F160" s="14">
        <f t="shared" si="21"/>
        <v>14785472.43</v>
      </c>
      <c r="G160" s="14">
        <f t="shared" si="21"/>
        <v>2961742.61</v>
      </c>
      <c r="H160" s="14">
        <f t="shared" si="21"/>
        <v>2961742.61</v>
      </c>
      <c r="I160" s="14">
        <f t="shared" si="21"/>
        <v>11823729.819999998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2020-05-07T04:53:12Z</dcterms:modified>
  <cp:category/>
  <cp:version/>
  <cp:contentType/>
  <cp:contentStatus/>
</cp:coreProperties>
</file>